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личествено-стойностна сметка" sheetId="1" r:id="rId1"/>
  </sheets>
  <definedNames/>
  <calcPr fullCalcOnLoad="1"/>
</workbook>
</file>

<file path=xl/sharedStrings.xml><?xml version="1.0" encoding="utf-8"?>
<sst xmlns="http://schemas.openxmlformats.org/spreadsheetml/2006/main" count="167" uniqueCount="99">
  <si>
    <t>Количество</t>
  </si>
  <si>
    <t>ВСИЧКО:</t>
  </si>
  <si>
    <t>Единична цена 
(лева)</t>
  </si>
  <si>
    <t>Описание на строително-монтажни работи</t>
  </si>
  <si>
    <t>Ед.мярка</t>
  </si>
  <si>
    <t>№ по ред</t>
  </si>
  <si>
    <t xml:space="preserve">      Част: АС </t>
  </si>
  <si>
    <t>м</t>
  </si>
  <si>
    <t>м2</t>
  </si>
  <si>
    <t>ДОСТАВКА И МОНТАЖ НА НОВИ ВОДОСТОЧНИ ТРЪБИ ОТ ПОЦИНКОВАНА ЛАМАРИНА</t>
  </si>
  <si>
    <t>ДЕМОНТИРАНЕ  МЕТАЛНА  ДОГРАМА</t>
  </si>
  <si>
    <t>ВЪТРЕШНИ ПОДПРОЗОРЕЧНИ ПЕРВАЗИ ОТ РVС</t>
  </si>
  <si>
    <t>ПЕРДАШЕНА ЦИМ.ЗАМАЗКА -4см,ЦПР В15,АРМИРАНА СЪС ЗАВАРЕНИ МРЕЖИ Ф5-20/20см</t>
  </si>
  <si>
    <t>ХИДРОИЗОЛАЦИЯ В ДВА ПЛАСТА НА  ГАЗОПЛАМЪЧНО ЗАЛЕПВАНЕ-ПЪРВИ БЕЗ ПОСИПКА 4КГ/М2 И ВТОРИ С ПОСИПКА 4,5КГ/М2,ВКЛЮЧИТЕЛНО ГРУНДИРАН</t>
  </si>
  <si>
    <t>м3</t>
  </si>
  <si>
    <t>ИЗКЪРПВАНЕ НА ВЪНШНА ГЛ.МАЗИЛКА НА ВЦ Р-Р ПРЕДИ ТОПЛОИЗОЛАЦИЯТА,ВКЛ.ОЧУКВАНЕ</t>
  </si>
  <si>
    <t>ПОДМЯНА  ОБШИВКА ОТ ДЪРВ.ЛАМПЕРИЯ  ПО СТРЕХИ</t>
  </si>
  <si>
    <t>ВЪТРЕШНО БОЯДИСВАНЕ С ЛАТЕКС ПО СТЕНИ-ДВУКРАТНО</t>
  </si>
  <si>
    <t>УПЛЪТНЯВАНЕ ДОГРАМА М/У ЗИД И КАСА,ИЗКЪРПВАНЕ МАЗИЛКА ,ШПАКЛОВАНЕ,ВКЛ.МОНТАЖ НА ЗАВЪРШВАЩ ЪГЛОВ ПРОФИЛ ПО РЪБОВЕТЕ ОТ ВЪТРЕШНАТА СТРАНА</t>
  </si>
  <si>
    <t>ВЪНШНО БОЯДИСВАНЕ С ФАСАГЕН НА ПОДПРОЗОРЕЧНИ ПЕРВАЗИ-ДВУКРАТНО,ВКЛ.ЧАСТИЧНО ШПАКЛОВАНЕ</t>
  </si>
  <si>
    <t>ФАСАДНО ТРЪБНО СКЕЛЕ -Н=или&lt;30М МОНТАЖ И ДЕМОНТАЖ</t>
  </si>
  <si>
    <t>ЧАСТ:ЕЛ</t>
  </si>
  <si>
    <t>бр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</si>
  <si>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</si>
  <si>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ДЕМОНТИРАНЕ  ДЪРВЕНА ДОГРАМА</t>
  </si>
  <si>
    <r>
      <t>ИЗРАБОТКА И  МОНТАЖ PVC ДОГРАМА ПО СПЕСИФИКАЦИЯ,СТЪКЛОПАКЕТ 24мм,КОЕФИЦИЕНТ НА ТОПЛОПРЕМИНАВАНЕ-</t>
    </r>
    <r>
      <rPr>
        <b/>
        <sz val="10"/>
        <rFont val="Arial"/>
        <family val="2"/>
      </rPr>
      <t>Кпр.=1,7W/m2</t>
    </r>
  </si>
  <si>
    <r>
      <t>ПОЛАГАНЕ НА ТОПЛОИЗОЛАЦИЯ ПО ТАВАНСКА ПЛОЧА-МИНЕРАЛВНА ВАТА-ДЕБ.12см-КОЕФ.НА ТОПЛОПРОВОДНОСТ</t>
    </r>
    <r>
      <rPr>
        <b/>
        <sz val="10"/>
        <rFont val="Arial"/>
        <family val="2"/>
      </rPr>
      <t>=0,041W/mK ИЛИ ПО-НИСЪК</t>
    </r>
  </si>
  <si>
    <r>
      <t xml:space="preserve">                                          </t>
    </r>
    <r>
      <rPr>
        <b/>
        <sz val="10"/>
        <rFont val="Arial"/>
        <family val="2"/>
      </rPr>
      <t xml:space="preserve">  ЧАСТ :ОВ</t>
    </r>
  </si>
  <si>
    <t>ДЕМОНТАЖ РАЗШИРИТЕЛЕН СЪД ОТ ПОДПОКРИВНО ПРОСТРАНСТВО</t>
  </si>
  <si>
    <t>ДОСТАВКА ОСВЕТИТЕЛНО ТЯЛО ЛОТ 2х36w ЕПРА ІP21 С ЗАЩИТНО СТЪКЛО ИЛИ РЕШЕТКА ЗА ОТКРИТ МОНТАЖ</t>
  </si>
  <si>
    <t xml:space="preserve">ДОСТАВКА ОСВЕТИТЕЛНО ТЯЛО ЛОТ 2х36w ЕПРА ІP44 ЗА ОТКРИТ МОНТАЖ </t>
  </si>
  <si>
    <t>ДОСТАВКА ОСВЕТИТЕЛНО ТЯЛО ЛОТ 2х36w ЕПРА ІP65 ЗА ОТКРИТ МОНТАЖ</t>
  </si>
  <si>
    <t>МОНТАЖ ОСВЕТИТЕЛНО ТЯЛО ЛОТ 2х36w</t>
  </si>
  <si>
    <t>ДОСТАВКА ОСВЕТИТЕЛНО ТЯЛО Пура 830ТВ</t>
  </si>
  <si>
    <t>ДОСТАВКА ОСВЕТИТЕЛНО ТЯЛО Пура 840ТВ</t>
  </si>
  <si>
    <t>ДОСТАВКА ОСВЕТИТЕЛНО ТЯЛО Пура 865ТВ</t>
  </si>
  <si>
    <t>ДОСТАВКА ОСВЕТИТЕЛНО ТЯЛО -АПЛИК ІР44 ЗА МОНТАЖ</t>
  </si>
  <si>
    <t>ДОСТАВКА КОМПАКТНА ЛУМИНИСЦЕНТНА ЛАМПА Е27, 20w</t>
  </si>
  <si>
    <t xml:space="preserve">МОНТАЖ ОСВЕТИТЕЛНО ТЯЛО  </t>
  </si>
  <si>
    <t>МОНТАЖ СВТ В КАНАЛ</t>
  </si>
  <si>
    <t>ДОСТАВКА  РVС КАНАЛ 25/16</t>
  </si>
  <si>
    <t>ДОСТАВКА РVС КАНАЛ 16/16</t>
  </si>
  <si>
    <t>ПОЛАГАНЕ РVС КАНАЛ ПО СТЕНА</t>
  </si>
  <si>
    <t>ДОСТАВКА МЕТАЛНА ГОФРИРАНА ТРЪБА Ф13</t>
  </si>
  <si>
    <t>ДОСТАВКА КЛЮЧ СЕРИЯ сх. 5</t>
  </si>
  <si>
    <t xml:space="preserve">МОНТАЖ КЛЮЧ </t>
  </si>
  <si>
    <t>ДОСТАВКА РАЗКЛОНИТЕЛНА КУТИЯ</t>
  </si>
  <si>
    <t>МОНТАЖ РАЗКЛОНИТЕЛНА КУТИЯ</t>
  </si>
  <si>
    <t>по ЕСМ 1</t>
  </si>
  <si>
    <t>по ЕСМ 2</t>
  </si>
  <si>
    <t>по ЕСМ 3</t>
  </si>
  <si>
    <t>по ЕСМ 4</t>
  </si>
  <si>
    <t>по ЕСМ 5</t>
  </si>
  <si>
    <t>по ЕСМ 6</t>
  </si>
  <si>
    <t xml:space="preserve">ДЕМОНТАЖ ИЗОЛАЦИЯ ПО РАЗШИРИТЕЛЕН СЪД  </t>
  </si>
  <si>
    <t>ДЕМОНТАЖ ЧЕРНИ ГАЗОВИ ТРЪБИ Ф1/2</t>
  </si>
  <si>
    <t>м.л.</t>
  </si>
  <si>
    <t>ДЕМОНТАЖ ЧЕРНИ ГАЗОВИ ТРЪБИ Ф3/4</t>
  </si>
  <si>
    <t>ДЕМОНТАЖ ЧЕРНИ ГАЗОВИ ТРЪБИ Ф1</t>
  </si>
  <si>
    <t>ДЕМОНТАЖ ЧЕРНИ ГАЗОВИ ТРЪБИ Ф11/4</t>
  </si>
  <si>
    <t>ДЕМОНТАЖ ИЗОЛАЦИЯ ПО ТРЪБИ</t>
  </si>
  <si>
    <t>Обща цена
(лева)</t>
  </si>
  <si>
    <t>ОКАЧЕН ТАВАН ОТ ГИПСОКАРТОН - ПОЖАРОУСТОЙЧИВ,ПОД ТАВАНСКИЯ ДЪРВЕН ГРЕДОРЕД</t>
  </si>
  <si>
    <t>ПОЛАГАНЕ НА ДЪРВЕНИ  ПЛОСКОСТИ ПО ТАВАНСКИ ГРЕДОРЕД-ОБИКНОВЕНИ,ДЕБ.9мм</t>
  </si>
  <si>
    <t>ПОЛАГАНЕ НА ЗАВЪРШВАЩ ВОДООТКАПВАЩ ПРОФИЛ ПОД ТОПЛОИЗОЛАЦИЯ ПО СТЕНИ</t>
  </si>
  <si>
    <t>ТОПЛОИЗОЛАЦИЯ ПОДОВЕ ОТКРИТА ТЕРАСА С XPS- 10 см с коеф. На топлопроводимост 0,033W/mK, ВКЛ.1 ПЛАСТ ЗАЩИТНО ФОЛИО</t>
  </si>
  <si>
    <t>ДОСТАВКА силов кабел с винилитова изолация за открит монтаж 2х1,5 мм2</t>
  </si>
  <si>
    <t>ДОСТАВКА силов кабел с винилитова изолация за открит монтаж 2х1 мм2</t>
  </si>
  <si>
    <t>ТОПЛОИЗОЛАЦИЯ ПОД ЕРКЕР -МАЛКА ТЕРАСА ЗАП.КРИЛО - с 10 см. XPS с коеф. на топлопроводимост 0,033 W/mK, ШПАКЛОВКА,ГРУНД,МИН.МАЗИЛКА,ВКЛ.ВОДООТКАПВАЩ ПРОФИЛ</t>
  </si>
  <si>
    <t>ИЗРАБОТКА И  МОНТАЖ НА АЛУМИНИЕВИ ВХОДНИ ВРАТИ ПО СПЕСИФИКАЦИЯ</t>
  </si>
  <si>
    <t>ВЪНШНИ ПВЦ ПОДПРОЗОРЕЧНИ ПЕРВАЗИ с ширина до 30 см.</t>
  </si>
  <si>
    <t>ДЕМОНТАЖ НА МЪЛНИЕЗАЩИТНА ИНСТАЛАЦИЯ</t>
  </si>
  <si>
    <t>ГРЪМООТВОДНА МРЕЖА ОТ БЕТОННА СТОМАНА Ф 8 мм</t>
  </si>
  <si>
    <t>ИЗМЕРВАНЕ СЪПРОТИВЛЕНИЕТО НА ЕДИНИЧЕН ЗАЗЕМИТЕЛ</t>
  </si>
  <si>
    <t>ДЕМОНТАЖ  ЛАМАРИНЕНА ОБШИВКА</t>
  </si>
  <si>
    <t>ДЕМОНТАЖ НА СТАРИ СЛОЕВЕ ХИДРОИЗОЛАЦИЯ</t>
  </si>
  <si>
    <t>ТОПЛОИЗОЛАЦИЯ ПОКРИВНА ПЛОЧА С XPS- 10 см с коеф. На топлопроводимост 0,032W/mK, ВКЛ.1 ПЛАСТ ЗАЩИТНО ФОЛИО</t>
  </si>
  <si>
    <t>БЛАЖНА БОЯ ПО МЕТАЛНИ КОНСТРУКЦИИ</t>
  </si>
  <si>
    <t>МОНТАЖ НА ОТВОДНИТЕЛНИ ТРЪБИ ПВЦ Ф 110 мм</t>
  </si>
  <si>
    <t>ЛАМАРИНЕНА ОБШИВКА ПОКРИВЕН БОРД</t>
  </si>
  <si>
    <t>НАСТРОЙКА НА АБОНАТНА СТАНЦИЯ</t>
  </si>
  <si>
    <t>НАТОВАРВАНЕ И ИЗХВЪРЛЯНЕ СТРОИТЕЛНИ ОТПАДЪЦИ</t>
  </si>
  <si>
    <t>курс</t>
  </si>
  <si>
    <t>ДОСТАВКА И МОНТАЖ ВОРОНКИ</t>
  </si>
  <si>
    <r>
      <t>ПОЛАГАНЕ НА ТОПЛОИЗОЛАЦИЯ ПО ВЪНШНИ СТЕНИ  С EPS - 8 см с коеф. на топлопроводимост 0,035W/mK, микрофибърна МРЕЖА 145гр/м2,ШПАКЛОВКА</t>
    </r>
    <r>
      <rPr>
        <sz val="10"/>
        <rFont val="Arial"/>
        <family val="0"/>
      </rPr>
      <t>,ВКЛ. ЪГЛОВ ПРОФИЛ ОКОЛО ОТВОРИ</t>
    </r>
  </si>
  <si>
    <t>ОФОРМЯНЕ ВЕНТИЛАЦИОННИ ОТВОРИ В ТОПЛОИЗОЛАЦИЯ</t>
  </si>
  <si>
    <t>бр.</t>
  </si>
  <si>
    <t>ПОЛАГАНЕ НА ТОПЛОИЗОЛАЦИЯ ПО  СТРАНИЦИ НА ДОГРАМИ С EPS -3 см с коеф. на топлопроводимост 0,035W/mK, микрофибърна МРЕЖА 145гр/м2,ШПАКЛОВКА И СТРУКТУРНА МАЗИЛКА ,</t>
  </si>
  <si>
    <t>ПОЛАГАНЕ НА СИЛИКОНОВО-СТРУКТУРНА МАЗИЛКА ПО СТЕНИ ИСТРАНИЦИ ОКОЛО ОТВОРИ</t>
  </si>
  <si>
    <t>ОФОРМЯНЕ ВРЪЗКА МЕЖДУ ЦОКЪЛ И ТОПЛОИЗОЛАЦИЯ ВЪНШНИ СТЕНИ С ПВЦ ЪГЪЛ И ИЗОЛАЦИЯ</t>
  </si>
  <si>
    <t>Kоличествено-стойностна сметка</t>
  </si>
  <si>
    <t>Сума без ДДС:</t>
  </si>
  <si>
    <t>20% ДДС:</t>
  </si>
  <si>
    <t>Ед. Цена в лв. (без ДДС)</t>
  </si>
  <si>
    <t>Обща цена лв. (без ДДС)</t>
  </si>
  <si>
    <t>Сума с ДДС:</t>
  </si>
  <si>
    <t>Име на участника:…………………………………………………………………………………………………………………………………</t>
  </si>
  <si>
    <t>Подпис и печат: …………………………………………….</t>
  </si>
  <si>
    <r>
      <rPr>
        <b/>
        <u val="single"/>
        <sz val="10"/>
        <rFont val="Arial"/>
        <family val="2"/>
      </rPr>
      <t xml:space="preserve">ЦДГ „ЧУЧУЛИГА“, УЛ. ИГЛИКА № 2, ГР. РУСЕ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</si>
</sst>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\-#,##0\ 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 quotePrefix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1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 quotePrefix="1">
      <alignment horizontal="center"/>
    </xf>
    <xf numFmtId="1" fontId="0" fillId="37" borderId="10" xfId="0" applyNumberFormat="1" applyFont="1" applyFill="1" applyBorder="1" applyAlignment="1">
      <alignment horizontal="center"/>
    </xf>
    <xf numFmtId="2" fontId="0" fillId="37" borderId="10" xfId="0" applyNumberFormat="1" applyFont="1" applyFill="1" applyBorder="1" applyAlignment="1">
      <alignment horizontal="center"/>
    </xf>
    <xf numFmtId="2" fontId="8" fillId="37" borderId="10" xfId="0" applyNumberFormat="1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 quotePrefix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7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wrapText="1"/>
    </xf>
    <xf numFmtId="0" fontId="0" fillId="37" borderId="14" xfId="0" applyFill="1" applyBorder="1" applyAlignment="1">
      <alignment horizontal="center"/>
    </xf>
    <xf numFmtId="1" fontId="0" fillId="37" borderId="14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8" fillId="37" borderId="14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2" fontId="1" fillId="37" borderId="14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1" fillId="38" borderId="15" xfId="0" applyFont="1" applyFill="1" applyBorder="1" applyAlignment="1">
      <alignment horizontal="right" vertical="center" wrapText="1"/>
    </xf>
    <xf numFmtId="0" fontId="1" fillId="38" borderId="16" xfId="0" applyFont="1" applyFill="1" applyBorder="1" applyAlignment="1">
      <alignment horizontal="right" vertical="center" wrapText="1"/>
    </xf>
    <xf numFmtId="0" fontId="1" fillId="38" borderId="17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9" borderId="19" xfId="0" applyFont="1" applyFill="1" applyBorder="1" applyAlignment="1">
      <alignment horizontal="left" vertical="top" wrapText="1"/>
    </xf>
    <xf numFmtId="0" fontId="1" fillId="39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zoomScaleSheetLayoutView="85" zoomScalePageLayoutView="0" workbookViewId="0" topLeftCell="A1">
      <selection activeCell="A4" sqref="A4:H4"/>
    </sheetView>
  </sheetViews>
  <sheetFormatPr defaultColWidth="9.140625" defaultRowHeight="12.75"/>
  <cols>
    <col min="1" max="1" width="8.140625" style="0" customWidth="1"/>
    <col min="2" max="2" width="59.00390625" style="0" customWidth="1"/>
    <col min="3" max="3" width="12.00390625" style="0" customWidth="1"/>
    <col min="4" max="4" width="11.7109375" style="0" customWidth="1"/>
    <col min="5" max="5" width="14.8515625" style="0" hidden="1" customWidth="1"/>
    <col min="6" max="6" width="16.00390625" style="0" hidden="1" customWidth="1"/>
    <col min="7" max="7" width="14.8515625" style="0" customWidth="1"/>
    <col min="8" max="8" width="16.00390625" style="0" customWidth="1"/>
  </cols>
  <sheetData>
    <row r="2" spans="1:8" ht="28.5" customHeight="1">
      <c r="A2" s="100" t="s">
        <v>90</v>
      </c>
      <c r="B2" s="100"/>
      <c r="C2" s="100"/>
      <c r="D2" s="100"/>
      <c r="E2" s="100"/>
      <c r="F2" s="100"/>
      <c r="G2" s="101"/>
      <c r="H2" s="101"/>
    </row>
    <row r="3" spans="1:8" ht="28.5" customHeight="1">
      <c r="A3" s="103" t="s">
        <v>96</v>
      </c>
      <c r="B3" s="104"/>
      <c r="C3" s="105"/>
      <c r="D3" s="105"/>
      <c r="E3" s="105"/>
      <c r="F3" s="105"/>
      <c r="G3" s="106"/>
      <c r="H3" s="107"/>
    </row>
    <row r="4" spans="1:8" ht="72.75" customHeight="1">
      <c r="A4" s="103" t="s">
        <v>98</v>
      </c>
      <c r="B4" s="104"/>
      <c r="C4" s="105"/>
      <c r="D4" s="105"/>
      <c r="E4" s="105"/>
      <c r="F4" s="105"/>
      <c r="G4" s="106"/>
      <c r="H4" s="107"/>
    </row>
    <row r="5" spans="1:8" ht="12.75" customHeight="1">
      <c r="A5" s="92" t="s">
        <v>5</v>
      </c>
      <c r="B5" s="92" t="s">
        <v>3</v>
      </c>
      <c r="C5" s="92" t="s">
        <v>4</v>
      </c>
      <c r="D5" s="92" t="s">
        <v>0</v>
      </c>
      <c r="E5" s="92" t="s">
        <v>2</v>
      </c>
      <c r="F5" s="99" t="s">
        <v>61</v>
      </c>
      <c r="G5" s="92" t="s">
        <v>93</v>
      </c>
      <c r="H5" s="102" t="s">
        <v>94</v>
      </c>
    </row>
    <row r="6" spans="1:8" ht="36.75" customHeight="1">
      <c r="A6" s="92"/>
      <c r="B6" s="92"/>
      <c r="C6" s="92"/>
      <c r="D6" s="92"/>
      <c r="E6" s="92"/>
      <c r="F6" s="99"/>
      <c r="G6" s="92"/>
      <c r="H6" s="102"/>
    </row>
    <row r="7" spans="1:8" ht="12.75">
      <c r="A7" s="1">
        <v>1</v>
      </c>
      <c r="B7" s="1">
        <v>2</v>
      </c>
      <c r="C7" s="1">
        <v>3</v>
      </c>
      <c r="D7" s="1">
        <v>4</v>
      </c>
      <c r="E7" s="1"/>
      <c r="F7" s="18"/>
      <c r="G7" s="1"/>
      <c r="H7" s="19"/>
    </row>
    <row r="8" spans="1:8" ht="18" customHeight="1">
      <c r="A8" s="51"/>
      <c r="B8" s="52" t="s">
        <v>6</v>
      </c>
      <c r="C8" s="51"/>
      <c r="D8" s="53"/>
      <c r="E8" s="53"/>
      <c r="F8" s="54"/>
      <c r="G8" s="55"/>
      <c r="H8" s="55"/>
    </row>
    <row r="9" spans="1:8" ht="12.75" hidden="1">
      <c r="A9" s="51"/>
      <c r="B9" s="52"/>
      <c r="C9" s="51"/>
      <c r="D9" s="53"/>
      <c r="E9" s="53"/>
      <c r="F9" s="54"/>
      <c r="G9" s="53"/>
      <c r="H9" s="56"/>
    </row>
    <row r="10" spans="1:8" ht="12.75" hidden="1">
      <c r="A10" s="51"/>
      <c r="B10" s="52"/>
      <c r="C10" s="51"/>
      <c r="D10" s="53"/>
      <c r="E10" s="53"/>
      <c r="F10" s="54"/>
      <c r="G10" s="53"/>
      <c r="H10" s="56"/>
    </row>
    <row r="11" spans="1:8" ht="21.75" customHeight="1">
      <c r="A11" s="51"/>
      <c r="B11" s="52" t="s">
        <v>48</v>
      </c>
      <c r="C11" s="51"/>
      <c r="D11" s="53"/>
      <c r="E11" s="53"/>
      <c r="F11" s="54"/>
      <c r="G11" s="53"/>
      <c r="H11" s="56"/>
    </row>
    <row r="12" spans="1:8" ht="20.25" customHeight="1">
      <c r="A12" s="3">
        <v>1</v>
      </c>
      <c r="B12" s="7" t="s">
        <v>20</v>
      </c>
      <c r="C12" s="28" t="s">
        <v>8</v>
      </c>
      <c r="D12" s="29">
        <v>626</v>
      </c>
      <c r="E12" s="30">
        <v>3.65</v>
      </c>
      <c r="F12" s="31">
        <f>D12*E12</f>
        <v>2284.9</v>
      </c>
      <c r="G12" s="32"/>
      <c r="H12" s="32"/>
    </row>
    <row r="13" spans="1:8" ht="30" customHeight="1">
      <c r="A13" s="3">
        <v>2</v>
      </c>
      <c r="B13" s="8" t="s">
        <v>15</v>
      </c>
      <c r="C13" s="28" t="s">
        <v>8</v>
      </c>
      <c r="D13" s="29">
        <v>86</v>
      </c>
      <c r="E13" s="30">
        <v>15.3</v>
      </c>
      <c r="F13" s="31">
        <f>D13*E13</f>
        <v>1315.8</v>
      </c>
      <c r="G13" s="32"/>
      <c r="H13" s="32"/>
    </row>
    <row r="14" spans="1:8" ht="66" customHeight="1">
      <c r="A14" s="3">
        <v>3</v>
      </c>
      <c r="B14" s="8" t="s">
        <v>84</v>
      </c>
      <c r="C14" s="28" t="s">
        <v>8</v>
      </c>
      <c r="D14" s="29">
        <v>512</v>
      </c>
      <c r="E14" s="30">
        <v>54.28</v>
      </c>
      <c r="F14" s="31">
        <f>D14*E14</f>
        <v>27791.36</v>
      </c>
      <c r="G14" s="32"/>
      <c r="H14" s="32"/>
    </row>
    <row r="15" spans="1:8" ht="24" customHeight="1">
      <c r="A15" s="3">
        <v>4</v>
      </c>
      <c r="B15" s="22" t="s">
        <v>85</v>
      </c>
      <c r="C15" s="33" t="s">
        <v>86</v>
      </c>
      <c r="D15" s="29">
        <v>22</v>
      </c>
      <c r="E15" s="30"/>
      <c r="F15" s="31"/>
      <c r="G15" s="32"/>
      <c r="H15" s="32"/>
    </row>
    <row r="16" spans="1:8" ht="66" customHeight="1">
      <c r="A16" s="3">
        <v>5</v>
      </c>
      <c r="B16" s="22" t="s">
        <v>87</v>
      </c>
      <c r="C16" s="34" t="s">
        <v>8</v>
      </c>
      <c r="D16" s="29">
        <v>118</v>
      </c>
      <c r="E16" s="30"/>
      <c r="F16" s="31"/>
      <c r="G16" s="35"/>
      <c r="H16" s="32"/>
    </row>
    <row r="17" spans="1:8" ht="35.25" customHeight="1">
      <c r="A17" s="3">
        <v>6</v>
      </c>
      <c r="B17" s="22" t="s">
        <v>89</v>
      </c>
      <c r="C17" s="36" t="s">
        <v>56</v>
      </c>
      <c r="D17" s="29">
        <v>86</v>
      </c>
      <c r="E17" s="30"/>
      <c r="F17" s="31"/>
      <c r="G17" s="35"/>
      <c r="H17" s="32"/>
    </row>
    <row r="18" spans="1:8" ht="32.25" customHeight="1">
      <c r="A18" s="3">
        <v>7</v>
      </c>
      <c r="B18" s="23" t="s">
        <v>88</v>
      </c>
      <c r="C18" s="37" t="s">
        <v>8</v>
      </c>
      <c r="D18" s="37">
        <v>630</v>
      </c>
      <c r="E18" s="38"/>
      <c r="F18" s="39"/>
      <c r="G18" s="36"/>
      <c r="H18" s="32"/>
    </row>
    <row r="19" spans="1:8" ht="18.75" customHeight="1">
      <c r="A19" s="57"/>
      <c r="B19" s="52" t="s">
        <v>49</v>
      </c>
      <c r="C19" s="58"/>
      <c r="D19" s="59"/>
      <c r="E19" s="60">
        <v>54.28</v>
      </c>
      <c r="F19" s="61">
        <f>D19*E19</f>
        <v>0</v>
      </c>
      <c r="G19" s="62"/>
      <c r="H19" s="62"/>
    </row>
    <row r="20" spans="1:8" ht="18.75" customHeight="1" hidden="1">
      <c r="A20" s="3"/>
      <c r="B20" s="9" t="s">
        <v>10</v>
      </c>
      <c r="C20" s="28" t="s">
        <v>8</v>
      </c>
      <c r="D20" s="29">
        <v>22</v>
      </c>
      <c r="E20" s="30">
        <v>5.75</v>
      </c>
      <c r="F20" s="31">
        <v>500.25</v>
      </c>
      <c r="G20" s="32"/>
      <c r="H20" s="32"/>
    </row>
    <row r="21" spans="1:8" ht="18.75" customHeight="1" hidden="1">
      <c r="A21" s="3"/>
      <c r="B21" s="9" t="s">
        <v>24</v>
      </c>
      <c r="C21" s="34" t="s">
        <v>8</v>
      </c>
      <c r="D21" s="29">
        <v>274</v>
      </c>
      <c r="E21" s="30">
        <v>4.01</v>
      </c>
      <c r="F21" s="31">
        <v>918.29</v>
      </c>
      <c r="G21" s="32"/>
      <c r="H21" s="32"/>
    </row>
    <row r="22" spans="1:8" ht="64.5" customHeight="1" hidden="1">
      <c r="A22" s="3">
        <v>7</v>
      </c>
      <c r="B22" s="8"/>
      <c r="C22" s="34"/>
      <c r="D22" s="29"/>
      <c r="E22" s="30"/>
      <c r="F22" s="31"/>
      <c r="G22" s="32"/>
      <c r="H22" s="32"/>
    </row>
    <row r="23" spans="1:8" ht="25.5" hidden="1">
      <c r="A23" s="3">
        <v>8</v>
      </c>
      <c r="B23" s="10" t="s">
        <v>9</v>
      </c>
      <c r="C23" s="28" t="s">
        <v>7</v>
      </c>
      <c r="D23" s="29">
        <v>22</v>
      </c>
      <c r="E23" s="30">
        <v>13.26</v>
      </c>
      <c r="F23" s="31">
        <f>D23*E23</f>
        <v>291.71999999999997</v>
      </c>
      <c r="G23" s="32"/>
      <c r="H23" s="32"/>
    </row>
    <row r="24" spans="1:8" ht="12.75" hidden="1">
      <c r="A24" s="3">
        <v>8</v>
      </c>
      <c r="B24" s="10"/>
      <c r="C24" s="28"/>
      <c r="D24" s="29"/>
      <c r="E24" s="30"/>
      <c r="F24" s="31"/>
      <c r="G24" s="32"/>
      <c r="H24" s="32"/>
    </row>
    <row r="25" spans="1:8" ht="52.5" customHeight="1" hidden="1">
      <c r="A25" s="3"/>
      <c r="B25" s="8"/>
      <c r="C25" s="28"/>
      <c r="D25" s="29"/>
      <c r="E25" s="30"/>
      <c r="F25" s="31"/>
      <c r="G25" s="32"/>
      <c r="H25" s="32"/>
    </row>
    <row r="26" spans="1:8" ht="33" customHeight="1" hidden="1">
      <c r="A26" s="3">
        <v>9</v>
      </c>
      <c r="B26" s="8" t="s">
        <v>64</v>
      </c>
      <c r="C26" s="28" t="s">
        <v>7</v>
      </c>
      <c r="D26" s="29">
        <v>140</v>
      </c>
      <c r="E26" s="30">
        <v>3.03</v>
      </c>
      <c r="F26" s="31">
        <f>D26*E26</f>
        <v>424.2</v>
      </c>
      <c r="G26" s="32"/>
      <c r="H26" s="32"/>
    </row>
    <row r="27" spans="1:8" ht="12.75" hidden="1">
      <c r="A27" s="3">
        <v>10</v>
      </c>
      <c r="B27" s="9"/>
      <c r="C27" s="28"/>
      <c r="D27" s="29"/>
      <c r="E27" s="30"/>
      <c r="F27" s="31"/>
      <c r="G27" s="32"/>
      <c r="H27" s="32"/>
    </row>
    <row r="28" spans="1:8" ht="12.75" hidden="1">
      <c r="A28" s="3">
        <v>11</v>
      </c>
      <c r="B28" s="9"/>
      <c r="C28" s="34"/>
      <c r="D28" s="29"/>
      <c r="E28" s="30"/>
      <c r="F28" s="31"/>
      <c r="G28" s="32"/>
      <c r="H28" s="32"/>
    </row>
    <row r="29" spans="1:8" ht="12.75" hidden="1">
      <c r="A29" s="3"/>
      <c r="B29" s="9"/>
      <c r="C29" s="34"/>
      <c r="D29" s="29"/>
      <c r="E29" s="30"/>
      <c r="F29" s="31"/>
      <c r="G29" s="32"/>
      <c r="H29" s="32"/>
    </row>
    <row r="30" spans="1:8" ht="12.75" hidden="1">
      <c r="A30" s="3"/>
      <c r="B30" s="9"/>
      <c r="C30" s="34"/>
      <c r="D30" s="29"/>
      <c r="E30" s="30"/>
      <c r="F30" s="31"/>
      <c r="G30" s="32"/>
      <c r="H30" s="32"/>
    </row>
    <row r="31" spans="1:8" ht="12.75" hidden="1">
      <c r="A31" s="3"/>
      <c r="B31" s="9"/>
      <c r="C31" s="34"/>
      <c r="D31" s="29"/>
      <c r="E31" s="30"/>
      <c r="F31" s="31"/>
      <c r="G31" s="32"/>
      <c r="H31" s="32"/>
    </row>
    <row r="32" spans="1:8" ht="12.75" hidden="1">
      <c r="A32" s="3"/>
      <c r="B32" s="9"/>
      <c r="C32" s="34"/>
      <c r="D32" s="29"/>
      <c r="E32" s="30"/>
      <c r="F32" s="31"/>
      <c r="G32" s="32"/>
      <c r="H32" s="32"/>
    </row>
    <row r="33" spans="1:8" ht="12.75" hidden="1">
      <c r="A33" s="3"/>
      <c r="B33" s="9"/>
      <c r="C33" s="34"/>
      <c r="D33" s="29"/>
      <c r="E33" s="30"/>
      <c r="F33" s="31"/>
      <c r="G33" s="32"/>
      <c r="H33" s="32"/>
    </row>
    <row r="34" spans="1:8" ht="12.75" hidden="1">
      <c r="A34" s="3"/>
      <c r="B34" s="14" t="s">
        <v>49</v>
      </c>
      <c r="C34" s="34"/>
      <c r="D34" s="29"/>
      <c r="E34" s="30"/>
      <c r="F34" s="31"/>
      <c r="G34" s="32"/>
      <c r="H34" s="32"/>
    </row>
    <row r="35" spans="1:8" ht="12.75">
      <c r="A35" s="3">
        <v>1</v>
      </c>
      <c r="B35" s="9" t="s">
        <v>10</v>
      </c>
      <c r="C35" s="28" t="s">
        <v>8</v>
      </c>
      <c r="D35" s="29">
        <v>25</v>
      </c>
      <c r="E35" s="30">
        <v>5.75</v>
      </c>
      <c r="F35" s="31">
        <v>500.25</v>
      </c>
      <c r="G35" s="32"/>
      <c r="H35" s="32"/>
    </row>
    <row r="36" spans="1:8" ht="12.75">
      <c r="A36" s="3">
        <v>2</v>
      </c>
      <c r="B36" s="9" t="s">
        <v>24</v>
      </c>
      <c r="C36" s="34" t="s">
        <v>8</v>
      </c>
      <c r="D36" s="29">
        <v>259</v>
      </c>
      <c r="E36" s="30">
        <v>4.01</v>
      </c>
      <c r="F36" s="31">
        <v>918.29</v>
      </c>
      <c r="G36" s="32"/>
      <c r="H36" s="32"/>
    </row>
    <row r="37" spans="1:8" ht="38.25">
      <c r="A37" s="3">
        <v>3</v>
      </c>
      <c r="B37" s="8" t="s">
        <v>25</v>
      </c>
      <c r="C37" s="28" t="s">
        <v>8</v>
      </c>
      <c r="D37" s="29">
        <v>284</v>
      </c>
      <c r="E37" s="30">
        <v>176.69</v>
      </c>
      <c r="F37" s="31">
        <f>D37*E37</f>
        <v>50179.96</v>
      </c>
      <c r="G37" s="32"/>
      <c r="H37" s="32"/>
    </row>
    <row r="38" spans="1:8" ht="33" customHeight="1">
      <c r="A38" s="3">
        <v>4</v>
      </c>
      <c r="B38" s="8" t="s">
        <v>69</v>
      </c>
      <c r="C38" s="34" t="s">
        <v>22</v>
      </c>
      <c r="D38" s="30">
        <v>3</v>
      </c>
      <c r="E38" s="30"/>
      <c r="F38" s="31"/>
      <c r="G38" s="32"/>
      <c r="H38" s="32"/>
    </row>
    <row r="39" spans="1:8" ht="38.25">
      <c r="A39" s="3">
        <v>5</v>
      </c>
      <c r="B39" s="8" t="s">
        <v>18</v>
      </c>
      <c r="C39" s="28" t="s">
        <v>7</v>
      </c>
      <c r="D39" s="29">
        <v>265</v>
      </c>
      <c r="E39" s="30">
        <v>9.02</v>
      </c>
      <c r="F39" s="31">
        <f>D39*E39</f>
        <v>2390.2999999999997</v>
      </c>
      <c r="G39" s="32"/>
      <c r="H39" s="32"/>
    </row>
    <row r="40" spans="1:8" ht="19.5" customHeight="1">
      <c r="A40" s="3">
        <v>6</v>
      </c>
      <c r="B40" s="7" t="s">
        <v>11</v>
      </c>
      <c r="C40" s="28" t="s">
        <v>7</v>
      </c>
      <c r="D40" s="29">
        <v>92</v>
      </c>
      <c r="E40" s="30">
        <v>15.54</v>
      </c>
      <c r="F40" s="31">
        <f>D40*E40</f>
        <v>1429.6799999999998</v>
      </c>
      <c r="G40" s="32"/>
      <c r="H40" s="32"/>
    </row>
    <row r="41" spans="1:8" ht="19.5" customHeight="1">
      <c r="A41" s="3">
        <v>7</v>
      </c>
      <c r="B41" s="8" t="s">
        <v>70</v>
      </c>
      <c r="C41" s="34" t="s">
        <v>7</v>
      </c>
      <c r="D41" s="29">
        <v>104</v>
      </c>
      <c r="E41" s="30">
        <v>3.36</v>
      </c>
      <c r="F41" s="31">
        <f>D41*E41</f>
        <v>349.44</v>
      </c>
      <c r="G41" s="40"/>
      <c r="H41" s="32"/>
    </row>
    <row r="42" spans="1:8" ht="18" customHeight="1">
      <c r="A42" s="3">
        <v>8</v>
      </c>
      <c r="B42" s="7" t="s">
        <v>17</v>
      </c>
      <c r="C42" s="28" t="s">
        <v>8</v>
      </c>
      <c r="D42" s="29">
        <v>182</v>
      </c>
      <c r="E42" s="30">
        <v>6.66</v>
      </c>
      <c r="F42" s="31">
        <f>D42*E42</f>
        <v>1212.1200000000001</v>
      </c>
      <c r="G42" s="40"/>
      <c r="H42" s="32"/>
    </row>
    <row r="43" spans="1:8" ht="18" customHeight="1">
      <c r="A43" s="3">
        <v>9</v>
      </c>
      <c r="B43" s="9" t="s">
        <v>77</v>
      </c>
      <c r="C43" s="34" t="s">
        <v>8</v>
      </c>
      <c r="D43" s="29">
        <v>64</v>
      </c>
      <c r="E43" s="30"/>
      <c r="F43" s="31"/>
      <c r="G43" s="40"/>
      <c r="H43" s="32"/>
    </row>
    <row r="44" spans="1:8" ht="18" customHeight="1">
      <c r="A44" s="3"/>
      <c r="B44" s="9"/>
      <c r="C44" s="34"/>
      <c r="D44" s="29"/>
      <c r="E44" s="30"/>
      <c r="F44" s="31"/>
      <c r="G44" s="40"/>
      <c r="H44" s="32"/>
    </row>
    <row r="45" spans="1:8" ht="16.5" customHeight="1">
      <c r="A45" s="57"/>
      <c r="B45" s="63" t="s">
        <v>50</v>
      </c>
      <c r="C45" s="58"/>
      <c r="D45" s="59"/>
      <c r="E45" s="60"/>
      <c r="F45" s="61"/>
      <c r="G45" s="62"/>
      <c r="H45" s="62"/>
    </row>
    <row r="46" spans="1:8" ht="18.75" customHeight="1">
      <c r="A46" s="3">
        <v>1</v>
      </c>
      <c r="B46" s="8" t="s">
        <v>71</v>
      </c>
      <c r="C46" s="34" t="s">
        <v>7</v>
      </c>
      <c r="D46" s="29">
        <v>106</v>
      </c>
      <c r="E46" s="30"/>
      <c r="F46" s="31"/>
      <c r="G46" s="32"/>
      <c r="H46" s="32"/>
    </row>
    <row r="47" spans="1:8" ht="20.25" customHeight="1">
      <c r="A47" s="3">
        <v>2</v>
      </c>
      <c r="B47" s="8" t="s">
        <v>72</v>
      </c>
      <c r="C47" s="34" t="s">
        <v>7</v>
      </c>
      <c r="D47" s="29">
        <v>106</v>
      </c>
      <c r="E47" s="30"/>
      <c r="F47" s="31"/>
      <c r="G47" s="32"/>
      <c r="H47" s="32"/>
    </row>
    <row r="48" spans="1:8" ht="27" customHeight="1" hidden="1">
      <c r="A48" s="3"/>
      <c r="B48" s="8"/>
      <c r="C48" s="28"/>
      <c r="D48" s="29"/>
      <c r="E48" s="30"/>
      <c r="F48" s="31"/>
      <c r="G48" s="32"/>
      <c r="H48" s="32"/>
    </row>
    <row r="49" spans="1:8" ht="27" customHeight="1" hidden="1">
      <c r="A49" s="3"/>
      <c r="B49" s="8"/>
      <c r="C49" s="28"/>
      <c r="D49" s="29"/>
      <c r="E49" s="30"/>
      <c r="F49" s="31"/>
      <c r="G49" s="32"/>
      <c r="H49" s="32"/>
    </row>
    <row r="50" spans="1:8" ht="27" customHeight="1" hidden="1">
      <c r="A50" s="3"/>
      <c r="B50" s="8"/>
      <c r="C50" s="28"/>
      <c r="D50" s="29"/>
      <c r="E50" s="30"/>
      <c r="F50" s="31"/>
      <c r="G50" s="32"/>
      <c r="H50" s="32"/>
    </row>
    <row r="51" spans="1:8" ht="27" customHeight="1" hidden="1">
      <c r="A51" s="3"/>
      <c r="B51" s="8"/>
      <c r="C51" s="28"/>
      <c r="D51" s="29"/>
      <c r="E51" s="30"/>
      <c r="F51" s="31"/>
      <c r="G51" s="32"/>
      <c r="H51" s="32"/>
    </row>
    <row r="52" spans="1:8" ht="27" customHeight="1" hidden="1">
      <c r="A52" s="3"/>
      <c r="B52" s="8"/>
      <c r="C52" s="28"/>
      <c r="D52" s="29"/>
      <c r="E52" s="30"/>
      <c r="F52" s="31"/>
      <c r="G52" s="32"/>
      <c r="H52" s="32"/>
    </row>
    <row r="53" spans="1:8" ht="22.5" customHeight="1">
      <c r="A53" s="3">
        <v>3</v>
      </c>
      <c r="B53" s="8" t="s">
        <v>73</v>
      </c>
      <c r="C53" s="34" t="s">
        <v>22</v>
      </c>
      <c r="D53" s="29">
        <v>5</v>
      </c>
      <c r="E53" s="30"/>
      <c r="F53" s="31"/>
      <c r="G53" s="32"/>
      <c r="H53" s="32"/>
    </row>
    <row r="54" spans="1:8" ht="22.5" customHeight="1">
      <c r="A54" s="3">
        <v>4</v>
      </c>
      <c r="B54" s="8" t="s">
        <v>74</v>
      </c>
      <c r="C54" s="34" t="s">
        <v>8</v>
      </c>
      <c r="D54" s="29">
        <v>22</v>
      </c>
      <c r="E54" s="30"/>
      <c r="F54" s="31"/>
      <c r="G54" s="32"/>
      <c r="H54" s="32"/>
    </row>
    <row r="55" spans="1:8" ht="22.5" customHeight="1">
      <c r="A55" s="3">
        <v>5</v>
      </c>
      <c r="B55" s="8" t="s">
        <v>75</v>
      </c>
      <c r="C55" s="34" t="s">
        <v>8</v>
      </c>
      <c r="D55" s="29">
        <v>306</v>
      </c>
      <c r="E55" s="30"/>
      <c r="F55" s="31"/>
      <c r="G55" s="32"/>
      <c r="H55" s="32"/>
    </row>
    <row r="56" spans="1:8" ht="27" customHeight="1">
      <c r="A56" s="3">
        <v>6</v>
      </c>
      <c r="B56" s="8" t="s">
        <v>12</v>
      </c>
      <c r="C56" s="28" t="s">
        <v>8</v>
      </c>
      <c r="D56" s="29">
        <v>306</v>
      </c>
      <c r="E56" s="30">
        <v>21.7</v>
      </c>
      <c r="F56" s="31">
        <f aca="true" t="shared" si="0" ref="F56:F61">D56*E56</f>
        <v>6640.2</v>
      </c>
      <c r="G56" s="32"/>
      <c r="H56" s="32"/>
    </row>
    <row r="57" spans="1:8" ht="38.25" customHeight="1">
      <c r="A57" s="3">
        <v>7</v>
      </c>
      <c r="B57" s="8" t="s">
        <v>76</v>
      </c>
      <c r="C57" s="28" t="s">
        <v>8</v>
      </c>
      <c r="D57" s="29">
        <v>306</v>
      </c>
      <c r="E57" s="30">
        <v>22.73</v>
      </c>
      <c r="F57" s="31">
        <f>D57*E57</f>
        <v>6955.38</v>
      </c>
      <c r="G57" s="32"/>
      <c r="H57" s="32"/>
    </row>
    <row r="58" spans="1:8" ht="40.5" customHeight="1">
      <c r="A58" s="3">
        <v>8</v>
      </c>
      <c r="B58" s="91" t="s">
        <v>13</v>
      </c>
      <c r="C58" s="28" t="s">
        <v>8</v>
      </c>
      <c r="D58" s="29">
        <v>306</v>
      </c>
      <c r="E58" s="30">
        <v>19.26</v>
      </c>
      <c r="F58" s="31">
        <f t="shared" si="0"/>
        <v>5893.56</v>
      </c>
      <c r="G58" s="32"/>
      <c r="H58" s="32"/>
    </row>
    <row r="59" spans="1:8" ht="45.75" customHeight="1" hidden="1">
      <c r="A59" s="3">
        <v>22</v>
      </c>
      <c r="B59" s="8" t="s">
        <v>65</v>
      </c>
      <c r="C59" s="28" t="s">
        <v>8</v>
      </c>
      <c r="D59" s="29">
        <v>55</v>
      </c>
      <c r="E59" s="30">
        <v>22.73</v>
      </c>
      <c r="F59" s="31">
        <f t="shared" si="0"/>
        <v>1250.15</v>
      </c>
      <c r="G59" s="32"/>
      <c r="H59" s="32"/>
    </row>
    <row r="60" spans="1:8" ht="38.25" hidden="1">
      <c r="A60" s="3">
        <v>23</v>
      </c>
      <c r="B60" s="8" t="s">
        <v>26</v>
      </c>
      <c r="C60" s="28" t="s">
        <v>8</v>
      </c>
      <c r="D60" s="29">
        <v>632</v>
      </c>
      <c r="E60" s="30">
        <v>26.7</v>
      </c>
      <c r="F60" s="31">
        <f t="shared" si="0"/>
        <v>16874.399999999998</v>
      </c>
      <c r="G60" s="32"/>
      <c r="H60" s="32"/>
    </row>
    <row r="61" spans="1:8" ht="25.5" hidden="1">
      <c r="A61" s="3">
        <v>24</v>
      </c>
      <c r="B61" s="8" t="s">
        <v>63</v>
      </c>
      <c r="C61" s="28" t="s">
        <v>8</v>
      </c>
      <c r="D61" s="29">
        <v>230</v>
      </c>
      <c r="E61" s="30">
        <v>14.34</v>
      </c>
      <c r="F61" s="31">
        <f t="shared" si="0"/>
        <v>3298.2</v>
      </c>
      <c r="G61" s="32"/>
      <c r="H61" s="32"/>
    </row>
    <row r="62" spans="1:8" ht="18" customHeight="1">
      <c r="A62" s="3">
        <v>9</v>
      </c>
      <c r="B62" s="9" t="s">
        <v>78</v>
      </c>
      <c r="C62" s="34" t="s">
        <v>7</v>
      </c>
      <c r="D62" s="29">
        <v>18</v>
      </c>
      <c r="E62" s="30"/>
      <c r="F62" s="31"/>
      <c r="G62" s="32"/>
      <c r="H62" s="32"/>
    </row>
    <row r="63" spans="1:8" ht="12.75" hidden="1">
      <c r="A63" s="3"/>
      <c r="B63" s="8"/>
      <c r="C63" s="28"/>
      <c r="D63" s="29"/>
      <c r="E63" s="30"/>
      <c r="F63" s="31"/>
      <c r="G63" s="32"/>
      <c r="H63" s="32"/>
    </row>
    <row r="64" spans="1:8" ht="12.75" hidden="1">
      <c r="A64" s="3"/>
      <c r="B64" s="8"/>
      <c r="C64" s="28"/>
      <c r="D64" s="29"/>
      <c r="E64" s="30"/>
      <c r="F64" s="31"/>
      <c r="G64" s="32"/>
      <c r="H64" s="32"/>
    </row>
    <row r="65" spans="1:8" ht="12.75" hidden="1">
      <c r="A65" s="3"/>
      <c r="B65" s="8"/>
      <c r="C65" s="28"/>
      <c r="D65" s="29"/>
      <c r="E65" s="30"/>
      <c r="F65" s="31"/>
      <c r="G65" s="26"/>
      <c r="H65" s="32"/>
    </row>
    <row r="66" spans="1:8" ht="12.75" hidden="1">
      <c r="A66" s="3"/>
      <c r="B66" s="9" t="s">
        <v>16</v>
      </c>
      <c r="C66" s="28" t="s">
        <v>8</v>
      </c>
      <c r="D66" s="29">
        <v>15</v>
      </c>
      <c r="E66" s="30">
        <v>15.41</v>
      </c>
      <c r="F66" s="31">
        <f>D66*E66</f>
        <v>231.15</v>
      </c>
      <c r="G66" s="40"/>
      <c r="H66" s="32"/>
    </row>
    <row r="67" spans="1:8" ht="20.25" customHeight="1">
      <c r="A67" s="3">
        <v>10</v>
      </c>
      <c r="B67" s="8" t="s">
        <v>83</v>
      </c>
      <c r="C67" s="34" t="s">
        <v>22</v>
      </c>
      <c r="D67" s="29">
        <v>2</v>
      </c>
      <c r="E67" s="30"/>
      <c r="F67" s="31"/>
      <c r="G67" s="40"/>
      <c r="H67" s="32"/>
    </row>
    <row r="68" spans="1:8" ht="20.25" customHeight="1">
      <c r="A68" s="3">
        <v>11</v>
      </c>
      <c r="B68" s="8" t="s">
        <v>79</v>
      </c>
      <c r="C68" s="34" t="s">
        <v>8</v>
      </c>
      <c r="D68" s="29">
        <v>108</v>
      </c>
      <c r="E68" s="30"/>
      <c r="F68" s="31"/>
      <c r="G68" s="40"/>
      <c r="H68" s="32"/>
    </row>
    <row r="69" spans="1:8" ht="20.25" customHeight="1">
      <c r="A69" s="3">
        <v>12</v>
      </c>
      <c r="B69" s="24" t="s">
        <v>81</v>
      </c>
      <c r="C69" s="34" t="s">
        <v>82</v>
      </c>
      <c r="D69" s="29">
        <v>8</v>
      </c>
      <c r="E69" s="30"/>
      <c r="F69" s="31"/>
      <c r="G69" s="40"/>
      <c r="H69" s="32"/>
    </row>
    <row r="70" spans="1:8" ht="20.25" customHeight="1">
      <c r="A70" s="57"/>
      <c r="B70" s="64" t="s">
        <v>51</v>
      </c>
      <c r="C70" s="58"/>
      <c r="D70" s="59"/>
      <c r="E70" s="60"/>
      <c r="F70" s="61"/>
      <c r="G70" s="65"/>
      <c r="H70" s="62"/>
    </row>
    <row r="71" spans="1:8" ht="51" hidden="1">
      <c r="A71" s="3">
        <v>28</v>
      </c>
      <c r="B71" s="8" t="s">
        <v>68</v>
      </c>
      <c r="C71" s="28" t="s">
        <v>8</v>
      </c>
      <c r="D71" s="29">
        <v>21</v>
      </c>
      <c r="E71" s="30">
        <v>60.64</v>
      </c>
      <c r="F71" s="31">
        <f>D71*E71</f>
        <v>1273.44</v>
      </c>
      <c r="G71" s="40"/>
      <c r="H71" s="32"/>
    </row>
    <row r="72" spans="1:8" ht="25.5" hidden="1">
      <c r="A72" s="3">
        <v>28</v>
      </c>
      <c r="B72" s="8" t="s">
        <v>62</v>
      </c>
      <c r="C72" s="28" t="s">
        <v>8</v>
      </c>
      <c r="D72" s="29">
        <v>175</v>
      </c>
      <c r="E72" s="30">
        <v>19.22</v>
      </c>
      <c r="F72" s="31">
        <f>D72*E72</f>
        <v>3363.5</v>
      </c>
      <c r="G72" s="40"/>
      <c r="H72" s="32"/>
    </row>
    <row r="73" spans="1:8" ht="12.75" hidden="1">
      <c r="A73" s="3"/>
      <c r="B73" s="9"/>
      <c r="C73" s="28"/>
      <c r="D73" s="29"/>
      <c r="E73" s="30"/>
      <c r="F73" s="31"/>
      <c r="G73" s="40"/>
      <c r="H73" s="32"/>
    </row>
    <row r="74" spans="1:8" ht="12.75" hidden="1">
      <c r="A74" s="3"/>
      <c r="B74" s="9"/>
      <c r="C74" s="28"/>
      <c r="D74" s="29"/>
      <c r="E74" s="30"/>
      <c r="F74" s="31"/>
      <c r="G74" s="40"/>
      <c r="H74" s="32"/>
    </row>
    <row r="75" spans="1:8" ht="12.75" hidden="1">
      <c r="A75" s="3"/>
      <c r="B75" s="8"/>
      <c r="C75" s="28"/>
      <c r="D75" s="30"/>
      <c r="E75" s="30"/>
      <c r="F75" s="31"/>
      <c r="G75" s="40"/>
      <c r="H75" s="32"/>
    </row>
    <row r="76" spans="1:8" ht="12.75" hidden="1">
      <c r="A76" s="3"/>
      <c r="B76" s="8"/>
      <c r="C76" s="28"/>
      <c r="D76" s="29"/>
      <c r="E76" s="30"/>
      <c r="F76" s="31"/>
      <c r="G76" s="40"/>
      <c r="H76" s="32"/>
    </row>
    <row r="77" spans="1:8" ht="12.75" hidden="1">
      <c r="A77" s="3"/>
      <c r="B77" s="8"/>
      <c r="C77" s="28"/>
      <c r="D77" s="29"/>
      <c r="E77" s="30"/>
      <c r="F77" s="31"/>
      <c r="G77" s="40"/>
      <c r="H77" s="32"/>
    </row>
    <row r="78" spans="1:8" ht="12.75" hidden="1">
      <c r="A78" s="3"/>
      <c r="B78" s="8"/>
      <c r="C78" s="28"/>
      <c r="D78" s="29"/>
      <c r="E78" s="30"/>
      <c r="F78" s="31"/>
      <c r="G78" s="40"/>
      <c r="H78" s="32"/>
    </row>
    <row r="79" spans="1:8" ht="12.75" hidden="1">
      <c r="A79" s="3"/>
      <c r="B79" s="7" t="s">
        <v>17</v>
      </c>
      <c r="C79" s="28" t="s">
        <v>8</v>
      </c>
      <c r="D79" s="29">
        <v>410</v>
      </c>
      <c r="E79" s="30">
        <v>6.66</v>
      </c>
      <c r="F79" s="31">
        <f>D79*E79</f>
        <v>2730.6</v>
      </c>
      <c r="G79" s="40"/>
      <c r="H79" s="32"/>
    </row>
    <row r="80" spans="1:8" ht="25.5" hidden="1">
      <c r="A80" s="3"/>
      <c r="B80" s="8" t="s">
        <v>19</v>
      </c>
      <c r="C80" s="28" t="s">
        <v>7</v>
      </c>
      <c r="D80" s="29">
        <v>180</v>
      </c>
      <c r="E80" s="30">
        <v>3.36</v>
      </c>
      <c r="F80" s="31">
        <f>D80*E80</f>
        <v>604.8</v>
      </c>
      <c r="G80" s="40"/>
      <c r="H80" s="32"/>
    </row>
    <row r="81" spans="1:8" ht="12.75" hidden="1">
      <c r="A81" s="3">
        <v>22</v>
      </c>
      <c r="B81" s="8"/>
      <c r="C81" s="28" t="s">
        <v>8</v>
      </c>
      <c r="D81" s="29"/>
      <c r="E81" s="30"/>
      <c r="F81" s="31">
        <f>D81*E81</f>
        <v>0</v>
      </c>
      <c r="G81" s="40"/>
      <c r="H81" s="32"/>
    </row>
    <row r="82" spans="1:8" ht="12.75" hidden="1">
      <c r="A82" s="3">
        <v>23</v>
      </c>
      <c r="B82" s="8"/>
      <c r="C82" s="28"/>
      <c r="D82" s="29"/>
      <c r="E82" s="30"/>
      <c r="F82" s="31"/>
      <c r="G82" s="40"/>
      <c r="H82" s="32"/>
    </row>
    <row r="83" spans="1:8" ht="12.75" hidden="1">
      <c r="A83" s="3">
        <v>24</v>
      </c>
      <c r="B83" s="8"/>
      <c r="C83" s="28"/>
      <c r="D83" s="29"/>
      <c r="E83" s="30"/>
      <c r="F83" s="31"/>
      <c r="G83" s="40"/>
      <c r="H83" s="32"/>
    </row>
    <row r="84" spans="1:8" ht="12.75" hidden="1">
      <c r="A84" s="3">
        <v>25</v>
      </c>
      <c r="B84" s="8"/>
      <c r="C84" s="28"/>
      <c r="D84" s="30"/>
      <c r="E84" s="30"/>
      <c r="F84" s="31"/>
      <c r="G84" s="40"/>
      <c r="H84" s="32"/>
    </row>
    <row r="85" spans="1:8" ht="12.75" hidden="1">
      <c r="A85" s="3"/>
      <c r="B85" s="9"/>
      <c r="C85" s="28"/>
      <c r="D85" s="29"/>
      <c r="E85" s="30"/>
      <c r="F85" s="31"/>
      <c r="G85" s="40"/>
      <c r="H85" s="32"/>
    </row>
    <row r="86" spans="1:8" ht="12.75" hidden="1">
      <c r="A86" s="3"/>
      <c r="B86" s="8"/>
      <c r="C86" s="28"/>
      <c r="D86" s="29"/>
      <c r="E86" s="30"/>
      <c r="F86" s="31"/>
      <c r="G86" s="40"/>
      <c r="H86" s="32"/>
    </row>
    <row r="87" spans="1:8" ht="12.75" hidden="1">
      <c r="A87" s="3"/>
      <c r="B87" s="21" t="s">
        <v>1</v>
      </c>
      <c r="C87" s="28"/>
      <c r="D87" s="29"/>
      <c r="E87" s="30"/>
      <c r="F87" s="31">
        <v>151961.93</v>
      </c>
      <c r="G87" s="40"/>
      <c r="H87" s="32"/>
    </row>
    <row r="88" spans="1:8" ht="12.75" hidden="1">
      <c r="A88" s="3"/>
      <c r="B88" s="20"/>
      <c r="C88" s="28"/>
      <c r="D88" s="29"/>
      <c r="E88" s="30"/>
      <c r="F88" s="31">
        <f aca="true" t="shared" si="1" ref="F88:F97">D88*E88</f>
        <v>0</v>
      </c>
      <c r="G88" s="40"/>
      <c r="H88" s="32"/>
    </row>
    <row r="89" spans="1:8" ht="12.75" hidden="1">
      <c r="A89" s="3"/>
      <c r="B89" s="15" t="s">
        <v>52</v>
      </c>
      <c r="C89" s="34"/>
      <c r="D89" s="29"/>
      <c r="E89" s="41"/>
      <c r="F89" s="31"/>
      <c r="G89" s="40"/>
      <c r="H89" s="32"/>
    </row>
    <row r="90" spans="1:8" ht="12.75" hidden="1">
      <c r="A90" s="3"/>
      <c r="B90" s="8" t="s">
        <v>27</v>
      </c>
      <c r="C90" s="34"/>
      <c r="D90" s="29"/>
      <c r="E90" s="41"/>
      <c r="F90" s="31"/>
      <c r="G90" s="40"/>
      <c r="H90" s="32"/>
    </row>
    <row r="91" spans="1:8" ht="25.5" hidden="1">
      <c r="A91" s="3">
        <v>1</v>
      </c>
      <c r="B91" s="8" t="s">
        <v>28</v>
      </c>
      <c r="C91" s="34" t="s">
        <v>22</v>
      </c>
      <c r="D91" s="29">
        <v>1</v>
      </c>
      <c r="E91" s="41">
        <v>90</v>
      </c>
      <c r="F91" s="31">
        <v>90</v>
      </c>
      <c r="G91" s="40"/>
      <c r="H91" s="32"/>
    </row>
    <row r="92" spans="1:8" ht="12.75" hidden="1">
      <c r="A92" s="3">
        <v>2</v>
      </c>
      <c r="B92" s="8" t="s">
        <v>54</v>
      </c>
      <c r="C92" s="34" t="s">
        <v>14</v>
      </c>
      <c r="D92" s="29">
        <v>6</v>
      </c>
      <c r="E92" s="41">
        <v>4.46</v>
      </c>
      <c r="F92" s="31">
        <f t="shared" si="1"/>
        <v>26.759999999999998</v>
      </c>
      <c r="G92" s="40"/>
      <c r="H92" s="32"/>
    </row>
    <row r="93" spans="1:8" ht="12.75" hidden="1">
      <c r="A93" s="3">
        <v>3</v>
      </c>
      <c r="B93" s="8" t="s">
        <v>55</v>
      </c>
      <c r="C93" s="34" t="s">
        <v>56</v>
      </c>
      <c r="D93" s="29">
        <v>45</v>
      </c>
      <c r="E93" s="41">
        <v>1.7</v>
      </c>
      <c r="F93" s="31">
        <f t="shared" si="1"/>
        <v>76.5</v>
      </c>
      <c r="G93" s="40"/>
      <c r="H93" s="32"/>
    </row>
    <row r="94" spans="1:8" ht="12.75" hidden="1">
      <c r="A94" s="3">
        <v>4</v>
      </c>
      <c r="B94" s="8" t="s">
        <v>57</v>
      </c>
      <c r="C94" s="34" t="s">
        <v>56</v>
      </c>
      <c r="D94" s="29">
        <v>45</v>
      </c>
      <c r="E94" s="41">
        <v>2.19</v>
      </c>
      <c r="F94" s="31">
        <f t="shared" si="1"/>
        <v>98.55</v>
      </c>
      <c r="G94" s="32"/>
      <c r="H94" s="32"/>
    </row>
    <row r="95" spans="1:8" ht="12.75" hidden="1">
      <c r="A95" s="3">
        <v>5</v>
      </c>
      <c r="B95" s="8" t="s">
        <v>58</v>
      </c>
      <c r="C95" s="34" t="s">
        <v>56</v>
      </c>
      <c r="D95" s="29">
        <v>45</v>
      </c>
      <c r="E95" s="41">
        <v>2.8</v>
      </c>
      <c r="F95" s="31">
        <f t="shared" si="1"/>
        <v>125.99999999999999</v>
      </c>
      <c r="G95" s="32"/>
      <c r="H95" s="32"/>
    </row>
    <row r="96" spans="1:8" ht="12.75" hidden="1">
      <c r="A96" s="3">
        <v>6</v>
      </c>
      <c r="B96" s="8" t="s">
        <v>59</v>
      </c>
      <c r="C96" s="34" t="s">
        <v>56</v>
      </c>
      <c r="D96" s="29">
        <v>45</v>
      </c>
      <c r="E96" s="41">
        <v>3.2</v>
      </c>
      <c r="F96" s="31">
        <f t="shared" si="1"/>
        <v>144</v>
      </c>
      <c r="G96" s="32"/>
      <c r="H96" s="32"/>
    </row>
    <row r="97" spans="1:8" ht="12.75" hidden="1">
      <c r="A97" s="3"/>
      <c r="B97" s="8"/>
      <c r="C97" s="34"/>
      <c r="D97" s="29"/>
      <c r="E97" s="41"/>
      <c r="F97" s="31">
        <f t="shared" si="1"/>
        <v>0</v>
      </c>
      <c r="G97" s="42"/>
      <c r="H97" s="32"/>
    </row>
    <row r="98" spans="1:8" ht="12.75" hidden="1">
      <c r="A98" s="3">
        <v>7</v>
      </c>
      <c r="B98" s="8" t="s">
        <v>60</v>
      </c>
      <c r="C98" s="34" t="s">
        <v>56</v>
      </c>
      <c r="D98" s="29">
        <v>180</v>
      </c>
      <c r="E98" s="41">
        <v>1.24</v>
      </c>
      <c r="F98" s="31">
        <v>223.2</v>
      </c>
      <c r="G98" s="32"/>
      <c r="H98" s="32"/>
    </row>
    <row r="99" spans="1:8" ht="12.75" hidden="1">
      <c r="A99" s="3"/>
      <c r="B99" s="8" t="s">
        <v>1</v>
      </c>
      <c r="C99" s="34"/>
      <c r="D99" s="29"/>
      <c r="E99" s="41"/>
      <c r="F99" s="31">
        <f>SUM(F91:F98)</f>
        <v>785.01</v>
      </c>
      <c r="G99" s="32"/>
      <c r="H99" s="32"/>
    </row>
    <row r="100" spans="1:8" ht="12.75" hidden="1">
      <c r="A100" s="3"/>
      <c r="B100" s="15" t="s">
        <v>53</v>
      </c>
      <c r="C100" s="34"/>
      <c r="D100" s="29"/>
      <c r="E100" s="41"/>
      <c r="F100" s="31"/>
      <c r="G100" s="32"/>
      <c r="H100" s="32"/>
    </row>
    <row r="101" spans="1:8" ht="12.75" hidden="1">
      <c r="A101" s="3"/>
      <c r="B101" s="11" t="s">
        <v>21</v>
      </c>
      <c r="C101" s="43"/>
      <c r="D101" s="44"/>
      <c r="E101" s="45"/>
      <c r="F101" s="31"/>
      <c r="G101" s="32"/>
      <c r="H101" s="32"/>
    </row>
    <row r="102" spans="1:8" ht="25.5" hidden="1">
      <c r="A102" s="3">
        <v>1</v>
      </c>
      <c r="B102" s="12" t="s">
        <v>29</v>
      </c>
      <c r="C102" s="37" t="s">
        <v>22</v>
      </c>
      <c r="D102" s="37">
        <v>73</v>
      </c>
      <c r="E102" s="38">
        <v>37.94</v>
      </c>
      <c r="F102" s="39">
        <f>D102*E102</f>
        <v>2769.62</v>
      </c>
      <c r="G102" s="36"/>
      <c r="H102" s="32"/>
    </row>
    <row r="103" spans="1:10" ht="25.5" hidden="1">
      <c r="A103" s="3">
        <v>2</v>
      </c>
      <c r="B103" s="12" t="s">
        <v>30</v>
      </c>
      <c r="C103" s="37" t="s">
        <v>22</v>
      </c>
      <c r="D103" s="37">
        <v>9</v>
      </c>
      <c r="E103" s="38">
        <v>37.94</v>
      </c>
      <c r="F103" s="39">
        <f aca="true" t="shared" si="2" ref="F103:F122">D103*E103</f>
        <v>341.46</v>
      </c>
      <c r="G103" s="36"/>
      <c r="H103" s="32"/>
      <c r="I103" s="4"/>
      <c r="J103" t="s">
        <v>23</v>
      </c>
    </row>
    <row r="104" spans="1:8" ht="25.5" hidden="1">
      <c r="A104" s="3">
        <v>3</v>
      </c>
      <c r="B104" s="12" t="s">
        <v>31</v>
      </c>
      <c r="C104" s="37" t="s">
        <v>22</v>
      </c>
      <c r="D104" s="37">
        <v>8</v>
      </c>
      <c r="E104" s="38">
        <v>39.14</v>
      </c>
      <c r="F104" s="39">
        <f t="shared" si="2"/>
        <v>313.12</v>
      </c>
      <c r="G104" s="36"/>
      <c r="H104" s="32"/>
    </row>
    <row r="105" spans="1:8" ht="12.75" hidden="1">
      <c r="A105" s="3">
        <v>4</v>
      </c>
      <c r="B105" s="12" t="s">
        <v>32</v>
      </c>
      <c r="C105" s="37" t="s">
        <v>22</v>
      </c>
      <c r="D105" s="37">
        <v>90</v>
      </c>
      <c r="E105" s="38">
        <v>10.86</v>
      </c>
      <c r="F105" s="39">
        <f t="shared" si="2"/>
        <v>977.4</v>
      </c>
      <c r="G105" s="36"/>
      <c r="H105" s="32"/>
    </row>
    <row r="106" spans="1:8" ht="12.75" hidden="1">
      <c r="A106" s="3">
        <v>5</v>
      </c>
      <c r="B106" s="12" t="s">
        <v>33</v>
      </c>
      <c r="C106" s="37" t="s">
        <v>22</v>
      </c>
      <c r="D106" s="37">
        <v>114</v>
      </c>
      <c r="E106" s="38">
        <v>3.38</v>
      </c>
      <c r="F106" s="39">
        <f t="shared" si="2"/>
        <v>385.32</v>
      </c>
      <c r="G106" s="36"/>
      <c r="H106" s="32"/>
    </row>
    <row r="107" spans="1:8" ht="12.75" hidden="1">
      <c r="A107" s="3">
        <v>6</v>
      </c>
      <c r="B107" s="12" t="s">
        <v>34</v>
      </c>
      <c r="C107" s="37" t="s">
        <v>22</v>
      </c>
      <c r="D107" s="37">
        <v>16</v>
      </c>
      <c r="E107" s="38">
        <v>3.4</v>
      </c>
      <c r="F107" s="39">
        <f t="shared" si="2"/>
        <v>54.4</v>
      </c>
      <c r="G107" s="36"/>
      <c r="H107" s="32"/>
    </row>
    <row r="108" spans="1:8" ht="12.75" hidden="1">
      <c r="A108" s="3">
        <v>7</v>
      </c>
      <c r="B108" s="12" t="s">
        <v>35</v>
      </c>
      <c r="C108" s="37" t="s">
        <v>22</v>
      </c>
      <c r="D108" s="37">
        <v>48</v>
      </c>
      <c r="E108" s="38">
        <v>3.41</v>
      </c>
      <c r="F108" s="39">
        <f t="shared" si="2"/>
        <v>163.68</v>
      </c>
      <c r="G108" s="36"/>
      <c r="H108" s="32"/>
    </row>
    <row r="109" spans="1:8" ht="12.75" hidden="1">
      <c r="A109" s="3">
        <v>8</v>
      </c>
      <c r="B109" s="12" t="s">
        <v>36</v>
      </c>
      <c r="C109" s="37" t="s">
        <v>22</v>
      </c>
      <c r="D109" s="37">
        <v>39</v>
      </c>
      <c r="E109" s="38">
        <v>10.01</v>
      </c>
      <c r="F109" s="39">
        <f t="shared" si="2"/>
        <v>390.39</v>
      </c>
      <c r="G109" s="36"/>
      <c r="H109" s="32"/>
    </row>
    <row r="110" spans="1:8" ht="12.75" hidden="1">
      <c r="A110" s="3">
        <v>9</v>
      </c>
      <c r="B110" s="12" t="s">
        <v>37</v>
      </c>
      <c r="C110" s="37" t="s">
        <v>22</v>
      </c>
      <c r="D110" s="37">
        <v>64</v>
      </c>
      <c r="E110" s="38">
        <v>9.51</v>
      </c>
      <c r="F110" s="39">
        <f t="shared" si="2"/>
        <v>608.64</v>
      </c>
      <c r="G110" s="36"/>
      <c r="H110" s="32"/>
    </row>
    <row r="111" spans="1:8" ht="12.75" hidden="1">
      <c r="A111" s="3">
        <v>10</v>
      </c>
      <c r="B111" s="12" t="s">
        <v>38</v>
      </c>
      <c r="C111" s="37" t="s">
        <v>22</v>
      </c>
      <c r="D111" s="37">
        <v>103</v>
      </c>
      <c r="E111" s="38">
        <v>7.32</v>
      </c>
      <c r="F111" s="39">
        <f t="shared" si="2"/>
        <v>753.96</v>
      </c>
      <c r="G111" s="36"/>
      <c r="H111" s="32"/>
    </row>
    <row r="112" spans="1:8" ht="25.5" hidden="1">
      <c r="A112" s="3">
        <v>11</v>
      </c>
      <c r="B112" s="12" t="s">
        <v>66</v>
      </c>
      <c r="C112" s="37" t="s">
        <v>7</v>
      </c>
      <c r="D112" s="37">
        <v>200</v>
      </c>
      <c r="E112" s="38">
        <v>1.02</v>
      </c>
      <c r="F112" s="39">
        <f t="shared" si="2"/>
        <v>204</v>
      </c>
      <c r="G112" s="36"/>
      <c r="H112" s="32"/>
    </row>
    <row r="113" spans="1:8" ht="25.5" hidden="1">
      <c r="A113" s="3">
        <v>12</v>
      </c>
      <c r="B113" s="12" t="s">
        <v>67</v>
      </c>
      <c r="C113" s="37" t="s">
        <v>7</v>
      </c>
      <c r="D113" s="37">
        <v>300</v>
      </c>
      <c r="E113" s="38">
        <v>0.75</v>
      </c>
      <c r="F113" s="39">
        <f t="shared" si="2"/>
        <v>225</v>
      </c>
      <c r="G113" s="36"/>
      <c r="H113" s="32"/>
    </row>
    <row r="114" spans="1:8" ht="12.75" hidden="1">
      <c r="A114" s="3">
        <v>13</v>
      </c>
      <c r="B114" s="12" t="s">
        <v>39</v>
      </c>
      <c r="C114" s="37" t="s">
        <v>7</v>
      </c>
      <c r="D114" s="37">
        <v>500</v>
      </c>
      <c r="E114" s="38">
        <v>1.08</v>
      </c>
      <c r="F114" s="39">
        <f t="shared" si="2"/>
        <v>540</v>
      </c>
      <c r="G114" s="36"/>
      <c r="H114" s="32"/>
    </row>
    <row r="115" spans="1:8" ht="12.75" hidden="1">
      <c r="A115" s="3">
        <v>14</v>
      </c>
      <c r="B115" s="12" t="s">
        <v>40</v>
      </c>
      <c r="C115" s="37" t="s">
        <v>7</v>
      </c>
      <c r="D115" s="37">
        <v>60</v>
      </c>
      <c r="E115" s="38">
        <v>1.28</v>
      </c>
      <c r="F115" s="39">
        <f t="shared" si="2"/>
        <v>76.8</v>
      </c>
      <c r="G115" s="36"/>
      <c r="H115" s="32"/>
    </row>
    <row r="116" spans="1:8" ht="12.75" hidden="1">
      <c r="A116" s="3">
        <v>15</v>
      </c>
      <c r="B116" s="12" t="s">
        <v>41</v>
      </c>
      <c r="C116" s="37" t="s">
        <v>7</v>
      </c>
      <c r="D116" s="37">
        <v>300</v>
      </c>
      <c r="E116" s="38">
        <v>0.8</v>
      </c>
      <c r="F116" s="39">
        <f t="shared" si="2"/>
        <v>240</v>
      </c>
      <c r="G116" s="36"/>
      <c r="H116" s="32"/>
    </row>
    <row r="117" spans="1:8" ht="12.75" hidden="1">
      <c r="A117" s="3">
        <v>16</v>
      </c>
      <c r="B117" s="12" t="s">
        <v>42</v>
      </c>
      <c r="C117" s="37" t="s">
        <v>7</v>
      </c>
      <c r="D117" s="37">
        <v>360</v>
      </c>
      <c r="E117" s="38">
        <v>2</v>
      </c>
      <c r="F117" s="39">
        <f t="shared" si="2"/>
        <v>720</v>
      </c>
      <c r="G117" s="36"/>
      <c r="H117" s="32"/>
    </row>
    <row r="118" spans="1:8" ht="12.75" hidden="1">
      <c r="A118" s="3">
        <v>17</v>
      </c>
      <c r="B118" s="12" t="s">
        <v>43</v>
      </c>
      <c r="C118" s="37" t="s">
        <v>7</v>
      </c>
      <c r="D118" s="37">
        <v>70</v>
      </c>
      <c r="E118" s="38">
        <v>0.83</v>
      </c>
      <c r="F118" s="39">
        <f t="shared" si="2"/>
        <v>58.099999999999994</v>
      </c>
      <c r="G118" s="36"/>
      <c r="H118" s="32"/>
    </row>
    <row r="119" spans="1:8" ht="12.75" hidden="1">
      <c r="A119" s="3">
        <v>18</v>
      </c>
      <c r="B119" s="12" t="s">
        <v>44</v>
      </c>
      <c r="C119" s="37" t="s">
        <v>22</v>
      </c>
      <c r="D119" s="37">
        <v>19</v>
      </c>
      <c r="E119" s="38">
        <v>2.06</v>
      </c>
      <c r="F119" s="39">
        <f t="shared" si="2"/>
        <v>39.14</v>
      </c>
      <c r="G119" s="36"/>
      <c r="H119" s="32"/>
    </row>
    <row r="120" spans="1:8" ht="12.75" hidden="1">
      <c r="A120" s="3">
        <v>19</v>
      </c>
      <c r="B120" s="12" t="s">
        <v>45</v>
      </c>
      <c r="C120" s="37" t="s">
        <v>22</v>
      </c>
      <c r="D120" s="37">
        <v>19</v>
      </c>
      <c r="E120" s="38">
        <v>4.74</v>
      </c>
      <c r="F120" s="39">
        <f t="shared" si="2"/>
        <v>90.06</v>
      </c>
      <c r="G120" s="36"/>
      <c r="H120" s="32"/>
    </row>
    <row r="121" spans="1:8" ht="12.75" hidden="1">
      <c r="A121" s="3">
        <v>20</v>
      </c>
      <c r="B121" s="12" t="s">
        <v>46</v>
      </c>
      <c r="C121" s="37" t="s">
        <v>22</v>
      </c>
      <c r="D121" s="37">
        <v>40</v>
      </c>
      <c r="E121" s="38">
        <v>1.87</v>
      </c>
      <c r="F121" s="39">
        <f t="shared" si="2"/>
        <v>74.80000000000001</v>
      </c>
      <c r="G121" s="36"/>
      <c r="H121" s="32"/>
    </row>
    <row r="122" spans="1:8" ht="12.75" hidden="1">
      <c r="A122" s="3">
        <v>21</v>
      </c>
      <c r="B122" s="12" t="s">
        <v>47</v>
      </c>
      <c r="C122" s="37" t="s">
        <v>22</v>
      </c>
      <c r="D122" s="37">
        <v>40</v>
      </c>
      <c r="E122" s="38">
        <v>1.78</v>
      </c>
      <c r="F122" s="39">
        <f t="shared" si="2"/>
        <v>71.2</v>
      </c>
      <c r="G122" s="36"/>
      <c r="H122" s="32"/>
    </row>
    <row r="123" spans="1:8" ht="12.75" hidden="1">
      <c r="A123" s="3"/>
      <c r="B123" s="12"/>
      <c r="C123" s="37"/>
      <c r="D123" s="37"/>
      <c r="E123" s="38"/>
      <c r="F123" s="39"/>
      <c r="G123" s="36"/>
      <c r="H123" s="32"/>
    </row>
    <row r="124" spans="1:8" ht="12.75" hidden="1">
      <c r="A124" s="3"/>
      <c r="B124" s="13"/>
      <c r="C124" s="37"/>
      <c r="D124" s="37"/>
      <c r="E124" s="38"/>
      <c r="F124" s="39"/>
      <c r="G124" s="36"/>
      <c r="H124" s="32"/>
    </row>
    <row r="125" spans="1:8" ht="24" customHeight="1" hidden="1">
      <c r="A125" s="3"/>
      <c r="B125" s="8"/>
      <c r="C125" s="28"/>
      <c r="D125" s="29"/>
      <c r="E125" s="30"/>
      <c r="F125" s="31"/>
      <c r="G125" s="40"/>
      <c r="H125" s="32"/>
    </row>
    <row r="126" spans="1:8" ht="12.75" hidden="1">
      <c r="A126" s="3"/>
      <c r="B126" s="7"/>
      <c r="C126" s="28"/>
      <c r="D126" s="29"/>
      <c r="E126" s="30"/>
      <c r="F126" s="31"/>
      <c r="G126" s="40"/>
      <c r="H126" s="32"/>
    </row>
    <row r="127" spans="1:8" ht="26.25" customHeight="1" hidden="1">
      <c r="A127" s="3"/>
      <c r="B127" s="8"/>
      <c r="C127" s="28"/>
      <c r="D127" s="29"/>
      <c r="E127" s="30"/>
      <c r="F127" s="31"/>
      <c r="G127" s="40"/>
      <c r="H127" s="32"/>
    </row>
    <row r="128" spans="1:8" ht="12.75" hidden="1">
      <c r="A128" s="3"/>
      <c r="B128" s="12"/>
      <c r="C128" s="37"/>
      <c r="D128" s="38"/>
      <c r="E128" s="38"/>
      <c r="F128" s="39"/>
      <c r="G128" s="36"/>
      <c r="H128" s="32"/>
    </row>
    <row r="129" spans="1:8" ht="12.75" hidden="1">
      <c r="A129" s="3"/>
      <c r="B129" s="12"/>
      <c r="C129" s="37"/>
      <c r="D129" s="38"/>
      <c r="E129" s="38"/>
      <c r="F129" s="39"/>
      <c r="G129" s="36"/>
      <c r="H129" s="32"/>
    </row>
    <row r="130" spans="1:8" ht="12.75" hidden="1">
      <c r="A130" s="3"/>
      <c r="B130" s="5"/>
      <c r="C130" s="40"/>
      <c r="D130" s="26"/>
      <c r="E130" s="26"/>
      <c r="F130" s="39">
        <f>SUM(F102:F129)</f>
        <v>9097.09</v>
      </c>
      <c r="G130" s="27"/>
      <c r="H130" s="32"/>
    </row>
    <row r="131" spans="1:8" ht="12.75" hidden="1">
      <c r="A131" s="3"/>
      <c r="B131" s="2"/>
      <c r="C131" s="46"/>
      <c r="D131" s="47"/>
      <c r="E131" s="32"/>
      <c r="F131" s="31"/>
      <c r="G131" s="48"/>
      <c r="H131" s="32"/>
    </row>
    <row r="132" spans="1:8" ht="12.75" hidden="1">
      <c r="A132" s="3"/>
      <c r="B132" s="6"/>
      <c r="C132" s="46"/>
      <c r="D132" s="47"/>
      <c r="E132" s="32"/>
      <c r="F132" s="31"/>
      <c r="G132" s="48"/>
      <c r="H132" s="49"/>
    </row>
    <row r="133" spans="1:8" ht="12.75" hidden="1">
      <c r="A133" s="3"/>
      <c r="B133" s="2"/>
      <c r="C133" s="46"/>
      <c r="D133" s="47"/>
      <c r="E133" s="32"/>
      <c r="F133" s="31"/>
      <c r="G133" s="48"/>
      <c r="H133" s="49"/>
    </row>
    <row r="134" spans="1:8" ht="12.75" hidden="1">
      <c r="A134" s="3"/>
      <c r="B134" s="2"/>
      <c r="C134" s="40"/>
      <c r="D134" s="50"/>
      <c r="E134" s="42"/>
      <c r="F134" s="31"/>
      <c r="G134" s="48"/>
      <c r="H134" s="49"/>
    </row>
    <row r="135" spans="1:8" ht="12.75" hidden="1">
      <c r="A135" s="3"/>
      <c r="B135" s="2"/>
      <c r="C135" s="40"/>
      <c r="D135" s="50"/>
      <c r="E135" s="42"/>
      <c r="F135" s="31"/>
      <c r="G135" s="48"/>
      <c r="H135" s="49"/>
    </row>
    <row r="136" spans="1:8" ht="12.75" hidden="1">
      <c r="A136" s="3"/>
      <c r="B136" s="2"/>
      <c r="C136" s="46"/>
      <c r="D136" s="50"/>
      <c r="E136" s="32"/>
      <c r="F136" s="31"/>
      <c r="G136" s="48"/>
      <c r="H136" s="49"/>
    </row>
    <row r="137" spans="1:8" ht="12.75" hidden="1">
      <c r="A137" s="3"/>
      <c r="B137" s="2"/>
      <c r="C137" s="46"/>
      <c r="D137" s="47"/>
      <c r="E137" s="32"/>
      <c r="F137" s="31"/>
      <c r="G137" s="48"/>
      <c r="H137" s="49"/>
    </row>
    <row r="138" spans="1:8" ht="12.75" hidden="1">
      <c r="A138" s="66"/>
      <c r="B138" s="67"/>
      <c r="C138" s="68"/>
      <c r="D138" s="69"/>
      <c r="E138" s="70"/>
      <c r="F138" s="71"/>
      <c r="G138" s="72"/>
      <c r="H138" s="73"/>
    </row>
    <row r="139" spans="1:8" ht="15.75" customHeight="1">
      <c r="A139" s="74"/>
      <c r="B139" s="75" t="s">
        <v>80</v>
      </c>
      <c r="C139" s="76" t="s">
        <v>22</v>
      </c>
      <c r="D139" s="77">
        <v>1</v>
      </c>
      <c r="E139" s="78"/>
      <c r="F139" s="79"/>
      <c r="G139" s="80"/>
      <c r="H139" s="81"/>
    </row>
    <row r="140" spans="1:8" ht="15.75" customHeight="1">
      <c r="A140" s="83"/>
      <c r="B140" s="84"/>
      <c r="C140" s="85"/>
      <c r="D140" s="86"/>
      <c r="E140" s="87"/>
      <c r="F140" s="88"/>
      <c r="G140" s="89"/>
      <c r="H140" s="90"/>
    </row>
    <row r="141" spans="1:8" ht="12.75" customHeight="1">
      <c r="A141" s="93" t="s">
        <v>91</v>
      </c>
      <c r="B141" s="94"/>
      <c r="C141" s="94"/>
      <c r="D141" s="94"/>
      <c r="E141" s="94"/>
      <c r="F141" s="94"/>
      <c r="G141" s="95"/>
      <c r="H141" s="82"/>
    </row>
    <row r="142" spans="1:8" ht="12.75">
      <c r="A142" s="93" t="s">
        <v>92</v>
      </c>
      <c r="B142" s="94"/>
      <c r="C142" s="94"/>
      <c r="D142" s="94"/>
      <c r="E142" s="94"/>
      <c r="F142" s="94"/>
      <c r="G142" s="95"/>
      <c r="H142" s="82"/>
    </row>
    <row r="143" spans="1:8" ht="12.75">
      <c r="A143" s="96" t="s">
        <v>95</v>
      </c>
      <c r="B143" s="97"/>
      <c r="C143" s="97"/>
      <c r="D143" s="97"/>
      <c r="E143" s="97"/>
      <c r="F143" s="97"/>
      <c r="G143" s="98"/>
      <c r="H143" s="82"/>
    </row>
    <row r="144" ht="12.75">
      <c r="B144" s="25"/>
    </row>
    <row r="145" spans="1:6" ht="12.75" customHeight="1">
      <c r="A145" s="16"/>
      <c r="B145" s="16"/>
      <c r="C145" s="17"/>
      <c r="D145" s="16"/>
      <c r="E145" s="17"/>
      <c r="F145" s="16"/>
    </row>
    <row r="146" ht="12.75">
      <c r="C146" t="s">
        <v>97</v>
      </c>
    </row>
  </sheetData>
  <sheetProtection/>
  <mergeCells count="14">
    <mergeCell ref="A143:G143"/>
    <mergeCell ref="E5:E6"/>
    <mergeCell ref="F5:F6"/>
    <mergeCell ref="A2:H2"/>
    <mergeCell ref="G5:G6"/>
    <mergeCell ref="H5:H6"/>
    <mergeCell ref="A3:H3"/>
    <mergeCell ref="A4:H4"/>
    <mergeCell ref="A5:A6"/>
    <mergeCell ref="B5:B6"/>
    <mergeCell ref="C5:C6"/>
    <mergeCell ref="D5:D6"/>
    <mergeCell ref="A141:G141"/>
    <mergeCell ref="A142:G142"/>
  </mergeCells>
  <printOptions/>
  <pageMargins left="0.77" right="0.27" top="0.42" bottom="0.47" header="0.3" footer="0.25"/>
  <pageSetup horizontalDpi="300" verticalDpi="300" orientation="portrait" scale="72" r:id="rId1"/>
  <headerFooter alignWithMargins="0">
    <oddFooter>&amp;L&amp;"Arial,Italic"&amp;8Приложение Б1, Таблица 1, Бюджетна линия BG161PO001/1.1-09/2010 „Подкрепа за прилагане на мерки за енергийна ефективност в общинска образователна инфраструктура в градските агломерации”&amp;R&amp;8стр.&amp;P от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Monika</cp:lastModifiedBy>
  <cp:lastPrinted>2015-03-07T07:57:12Z</cp:lastPrinted>
  <dcterms:created xsi:type="dcterms:W3CDTF">2000-04-10T10:46:44Z</dcterms:created>
  <dcterms:modified xsi:type="dcterms:W3CDTF">2015-08-07T10:36:31Z</dcterms:modified>
  <cp:category/>
  <cp:version/>
  <cp:contentType/>
  <cp:contentStatus/>
  <cp:revision>1</cp:revision>
</cp:coreProperties>
</file>